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<sst xmlns="http://schemas.openxmlformats.org/spreadsheetml/2006/main" count="2724" uniqueCount="2075">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</sst>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Симеоновград</v>
      </c>
      <c r="C2" s="1736"/>
      <c r="D2" s="1737"/>
      <c r="E2" s="1019"/>
      <c r="F2" s="1020">
        <f>+OTCHET!H9</f>
        <v>0</v>
      </c>
      <c r="G2" s="1021" t="str">
        <f>+OTCHET!F12</f>
        <v>7607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992</v>
      </c>
      <c r="O6" s="1008"/>
      <c r="P6" s="1045">
        <f>OTCHET!F9</f>
        <v>44286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964</v>
      </c>
      <c r="F11" s="707">
        <f>OTCHET!F9</f>
        <v>44286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2071</v>
      </c>
      <c r="F17" s="1751" t="s">
        <v>2072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R11" sqref="R1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 t="s">
        <v>1915</v>
      </c>
      <c r="C9" s="1832"/>
      <c r="D9" s="1833"/>
      <c r="E9" s="115">
        <v>44197</v>
      </c>
      <c r="F9" s="116">
        <v>44286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765" t="s">
        <v>963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Симеоновград</v>
      </c>
      <c r="C12" s="1794"/>
      <c r="D12" s="1795"/>
      <c r="E12" s="118" t="s">
        <v>957</v>
      </c>
      <c r="F12" s="1585" t="s">
        <v>1620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4" t="s">
        <v>2055</v>
      </c>
      <c r="F19" s="1835"/>
      <c r="G19" s="1835"/>
      <c r="H19" s="1836"/>
      <c r="I19" s="1840" t="s">
        <v>2056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465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467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 t="str">
        <f>$B$9</f>
        <v>Симеоновград</v>
      </c>
      <c r="C176" s="1791"/>
      <c r="D176" s="1792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Симеоновград</v>
      </c>
      <c r="C179" s="1794"/>
      <c r="D179" s="1795"/>
      <c r="E179" s="231" t="s">
        <v>885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4" t="s">
        <v>2057</v>
      </c>
      <c r="F183" s="1835"/>
      <c r="G183" s="1835"/>
      <c r="H183" s="1836"/>
      <c r="I183" s="1843" t="s">
        <v>2058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739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742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192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197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198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269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717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217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219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220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221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1652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222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231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232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233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234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1657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1654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1655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244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270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245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246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619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681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682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909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8" t="s">
        <v>690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 t="str">
        <f>$B$9</f>
        <v>Симеоновград</v>
      </c>
      <c r="C350" s="1791"/>
      <c r="D350" s="1792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Симеоновград</v>
      </c>
      <c r="C353" s="1794"/>
      <c r="D353" s="1795"/>
      <c r="E353" s="410" t="s">
        <v>885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6" t="s">
        <v>2059</v>
      </c>
      <c r="F357" s="1847"/>
      <c r="G357" s="1847"/>
      <c r="H357" s="1848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284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306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250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251</v>
      </c>
      <c r="D391" s="176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253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254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>
        <v>0</v>
      </c>
      <c r="G400" s="1618"/>
      <c r="H400" s="154">
        <v>0</v>
      </c>
      <c r="I400" s="1669">
        <v>0</v>
      </c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916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676</v>
      </c>
      <c r="D405" s="176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677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695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257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762</v>
      </c>
      <c r="D422" s="176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700</v>
      </c>
      <c r="D423" s="176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258</v>
      </c>
      <c r="D424" s="176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679</v>
      </c>
      <c r="D425" s="176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920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 t="str">
        <f>$B$9</f>
        <v>Симеоновград</v>
      </c>
      <c r="C435" s="1791"/>
      <c r="D435" s="1792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Симеоновград</v>
      </c>
      <c r="C438" s="1794"/>
      <c r="D438" s="1795"/>
      <c r="E438" s="410" t="s">
        <v>885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2061</v>
      </c>
      <c r="F442" s="1835"/>
      <c r="G442" s="1835"/>
      <c r="H442" s="1836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 t="str">
        <f>$B$9</f>
        <v>Симеоновград</v>
      </c>
      <c r="C451" s="1791"/>
      <c r="D451" s="1792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Симеоновград</v>
      </c>
      <c r="C454" s="1794"/>
      <c r="D454" s="1795"/>
      <c r="E454" s="410" t="s">
        <v>885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2063</v>
      </c>
      <c r="F458" s="1838"/>
      <c r="G458" s="1838"/>
      <c r="H458" s="1839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763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766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1950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769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776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924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929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930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931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932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310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934</v>
      </c>
      <c r="D535" s="178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935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936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937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946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951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828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9"/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872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72"/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875</v>
      </c>
      <c r="C604" s="1756"/>
      <c r="D604" s="672" t="s">
        <v>876</v>
      </c>
      <c r="E604" s="673"/>
      <c r="F604" s="674"/>
      <c r="G604" s="1757" t="s">
        <v>872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/>
      <c r="C605" s="1759"/>
      <c r="D605" s="675" t="s">
        <v>877</v>
      </c>
      <c r="E605" s="676"/>
      <c r="F605" s="677"/>
      <c r="G605" s="678" t="s">
        <v>878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2052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2013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2014</v>
      </c>
    </row>
    <row r="366" spans="1:2" ht="18">
      <c r="A366" s="1546" t="s">
        <v>1300</v>
      </c>
      <c r="B366" s="1545" t="s">
        <v>2015</v>
      </c>
    </row>
    <row r="367" spans="1:2" ht="18">
      <c r="A367" s="1546" t="s">
        <v>1301</v>
      </c>
      <c r="B367" s="1547" t="s">
        <v>2016</v>
      </c>
    </row>
    <row r="368" spans="1:2" ht="18">
      <c r="A368" s="1546" t="s">
        <v>1302</v>
      </c>
      <c r="B368" s="1548" t="s">
        <v>2017</v>
      </c>
    </row>
    <row r="369" spans="1:2" ht="18">
      <c r="A369" s="1546" t="s">
        <v>1303</v>
      </c>
      <c r="B369" s="1548" t="s">
        <v>2018</v>
      </c>
    </row>
    <row r="370" spans="1:2" ht="18">
      <c r="A370" s="1546" t="s">
        <v>1304</v>
      </c>
      <c r="B370" s="1548" t="s">
        <v>2019</v>
      </c>
    </row>
    <row r="371" spans="1:2" ht="18">
      <c r="A371" s="1546" t="s">
        <v>1305</v>
      </c>
      <c r="B371" s="1548" t="s">
        <v>2020</v>
      </c>
    </row>
    <row r="372" spans="1:2" ht="18">
      <c r="A372" s="1546" t="s">
        <v>1306</v>
      </c>
      <c r="B372" s="1548" t="s">
        <v>2021</v>
      </c>
    </row>
    <row r="373" spans="1:2" ht="18">
      <c r="A373" s="1546" t="s">
        <v>1307</v>
      </c>
      <c r="B373" s="1549" t="s">
        <v>2022</v>
      </c>
    </row>
    <row r="374" spans="1:2" ht="18">
      <c r="A374" s="1546" t="s">
        <v>1308</v>
      </c>
      <c r="B374" s="1549" t="s">
        <v>2023</v>
      </c>
    </row>
    <row r="375" spans="1:2" ht="18">
      <c r="A375" s="1546" t="s">
        <v>1309</v>
      </c>
      <c r="B375" s="1549" t="s">
        <v>2024</v>
      </c>
    </row>
    <row r="376" spans="1:2" ht="18">
      <c r="A376" s="1546" t="s">
        <v>1310</v>
      </c>
      <c r="B376" s="1549" t="s">
        <v>2025</v>
      </c>
    </row>
    <row r="377" spans="1:2" ht="18">
      <c r="A377" s="1546" t="s">
        <v>1311</v>
      </c>
      <c r="B377" s="1550" t="s">
        <v>2026</v>
      </c>
    </row>
    <row r="378" spans="1:2" ht="18">
      <c r="A378" s="1546" t="s">
        <v>1312</v>
      </c>
      <c r="B378" s="1550" t="s">
        <v>2027</v>
      </c>
    </row>
    <row r="379" spans="1:2" ht="18">
      <c r="A379" s="1546" t="s">
        <v>1313</v>
      </c>
      <c r="B379" s="1549" t="s">
        <v>2028</v>
      </c>
    </row>
    <row r="380" spans="1:5" ht="18">
      <c r="A380" s="1546" t="s">
        <v>1314</v>
      </c>
      <c r="B380" s="1549" t="s">
        <v>2029</v>
      </c>
      <c r="C380" s="1551" t="s">
        <v>179</v>
      </c>
      <c r="E380" s="1552"/>
    </row>
    <row r="381" spans="1:5" ht="18">
      <c r="A381" s="1546" t="s">
        <v>1315</v>
      </c>
      <c r="B381" s="1548" t="s">
        <v>2030</v>
      </c>
      <c r="C381" s="1551" t="s">
        <v>179</v>
      </c>
      <c r="E381" s="1552"/>
    </row>
    <row r="382" spans="1:5" ht="18">
      <c r="A382" s="1546" t="s">
        <v>1316</v>
      </c>
      <c r="B382" s="1549" t="s">
        <v>2031</v>
      </c>
      <c r="C382" s="1551" t="s">
        <v>179</v>
      </c>
      <c r="E382" s="1552"/>
    </row>
    <row r="383" spans="1:5" ht="18">
      <c r="A383" s="1546" t="s">
        <v>1317</v>
      </c>
      <c r="B383" s="1549" t="s">
        <v>2032</v>
      </c>
      <c r="C383" s="1551" t="s">
        <v>179</v>
      </c>
      <c r="E383" s="1552"/>
    </row>
    <row r="384" spans="1:5" ht="18">
      <c r="A384" s="1546" t="s">
        <v>1318</v>
      </c>
      <c r="B384" s="1549" t="s">
        <v>2033</v>
      </c>
      <c r="C384" s="1551" t="s">
        <v>179</v>
      </c>
      <c r="E384" s="1552"/>
    </row>
    <row r="385" spans="1:5" ht="18">
      <c r="A385" s="1546" t="s">
        <v>1319</v>
      </c>
      <c r="B385" s="1549" t="s">
        <v>2034</v>
      </c>
      <c r="C385" s="1551" t="s">
        <v>179</v>
      </c>
      <c r="E385" s="1552"/>
    </row>
    <row r="386" spans="1:5" ht="18">
      <c r="A386" s="1546" t="s">
        <v>1320</v>
      </c>
      <c r="B386" s="1549" t="s">
        <v>2035</v>
      </c>
      <c r="C386" s="1551" t="s">
        <v>179</v>
      </c>
      <c r="E386" s="1552"/>
    </row>
    <row r="387" spans="1:5" ht="18">
      <c r="A387" s="1546" t="s">
        <v>1321</v>
      </c>
      <c r="B387" s="1549" t="s">
        <v>2036</v>
      </c>
      <c r="C387" s="1551" t="s">
        <v>179</v>
      </c>
      <c r="E387" s="1552"/>
    </row>
    <row r="388" spans="1:5" ht="18">
      <c r="A388" s="1546" t="s">
        <v>1322</v>
      </c>
      <c r="B388" s="1549" t="s">
        <v>2037</v>
      </c>
      <c r="C388" s="1551" t="s">
        <v>179</v>
      </c>
      <c r="E388" s="1552"/>
    </row>
    <row r="389" spans="1:5" ht="18">
      <c r="A389" s="1546" t="s">
        <v>1323</v>
      </c>
      <c r="B389" s="1548" t="s">
        <v>2038</v>
      </c>
      <c r="C389" s="1551" t="s">
        <v>179</v>
      </c>
      <c r="E389" s="1552"/>
    </row>
    <row r="390" spans="1:5" ht="18">
      <c r="A390" s="1546" t="s">
        <v>1324</v>
      </c>
      <c r="B390" s="1549" t="s">
        <v>2039</v>
      </c>
      <c r="C390" s="1551" t="s">
        <v>179</v>
      </c>
      <c r="E390" s="1552"/>
    </row>
    <row r="391" spans="1:5" ht="18">
      <c r="A391" s="1546" t="s">
        <v>1325</v>
      </c>
      <c r="B391" s="1548" t="s">
        <v>2040</v>
      </c>
      <c r="C391" s="1551" t="s">
        <v>179</v>
      </c>
      <c r="E391" s="1552"/>
    </row>
    <row r="392" spans="1:5" ht="18">
      <c r="A392" s="1546" t="s">
        <v>1326</v>
      </c>
      <c r="B392" s="1548" t="s">
        <v>2041</v>
      </c>
      <c r="C392" s="1551" t="s">
        <v>179</v>
      </c>
      <c r="E392" s="1552"/>
    </row>
    <row r="393" spans="1:5" ht="18">
      <c r="A393" s="1546" t="s">
        <v>1327</v>
      </c>
      <c r="B393" s="1548" t="s">
        <v>2042</v>
      </c>
      <c r="C393" s="1551" t="s">
        <v>179</v>
      </c>
      <c r="E393" s="1552"/>
    </row>
    <row r="394" spans="1:5" ht="18">
      <c r="A394" s="1546" t="s">
        <v>1328</v>
      </c>
      <c r="B394" s="1548" t="s">
        <v>2043</v>
      </c>
      <c r="C394" s="1551" t="s">
        <v>179</v>
      </c>
      <c r="E394" s="1552"/>
    </row>
    <row r="395" spans="1:5" ht="18">
      <c r="A395" s="1546" t="s">
        <v>1329</v>
      </c>
      <c r="B395" s="1548" t="s">
        <v>2044</v>
      </c>
      <c r="C395" s="1551" t="s">
        <v>179</v>
      </c>
      <c r="E395" s="1552"/>
    </row>
    <row r="396" spans="1:5" ht="18">
      <c r="A396" s="1546" t="s">
        <v>1330</v>
      </c>
      <c r="B396" s="1548" t="s">
        <v>2045</v>
      </c>
      <c r="C396" s="1551" t="s">
        <v>179</v>
      </c>
      <c r="E396" s="1552"/>
    </row>
    <row r="397" spans="1:5" ht="18">
      <c r="A397" s="1546" t="s">
        <v>1331</v>
      </c>
      <c r="B397" s="1548" t="s">
        <v>2046</v>
      </c>
      <c r="C397" s="1551" t="s">
        <v>179</v>
      </c>
      <c r="E397" s="1552"/>
    </row>
    <row r="398" spans="1:5" ht="18">
      <c r="A398" s="1546" t="s">
        <v>1332</v>
      </c>
      <c r="B398" s="1548" t="s">
        <v>2047</v>
      </c>
      <c r="C398" s="1551" t="s">
        <v>179</v>
      </c>
      <c r="E398" s="1552"/>
    </row>
    <row r="399" spans="1:5" ht="18">
      <c r="A399" s="1546" t="s">
        <v>1333</v>
      </c>
      <c r="B399" s="1553" t="s">
        <v>2048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2049</v>
      </c>
      <c r="C403" s="1551" t="s">
        <v>179</v>
      </c>
      <c r="E403" s="1552"/>
    </row>
    <row r="404" spans="1:5" ht="18">
      <c r="A404" s="1546" t="s">
        <v>1337</v>
      </c>
      <c r="B404" s="1533" t="s">
        <v>2050</v>
      </c>
      <c r="C404" s="1551" t="s">
        <v>179</v>
      </c>
      <c r="E404" s="1552"/>
    </row>
    <row r="405" spans="1:5" ht="18">
      <c r="A405" s="1591" t="s">
        <v>1338</v>
      </c>
      <c r="B405" s="1558" t="s">
        <v>2051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4" t="s">
        <v>2009</v>
      </c>
      <c r="M23" s="1835"/>
      <c r="N23" s="1835"/>
      <c r="O23" s="1836"/>
      <c r="P23" s="1843" t="s">
        <v>2010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2073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739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742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192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197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198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269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717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217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219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220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221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1656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222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2053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231</v>
      </c>
      <c r="K98" s="181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232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233</v>
      </c>
      <c r="K100" s="181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234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1657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1654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1655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244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270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245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246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619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681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682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909</v>
      </c>
      <c r="K136" s="180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690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690</v>
      </c>
      <c r="K141" s="180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2021-04-01T08:17:37Z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